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Power Resources\2019 - CONFIDENTIAL\Procurement\Bids\Bid Forms Issued\2026\TBD 2026 Solar Sale Trade\RFO Docs\"/>
    </mc:Choice>
  </mc:AlternateContent>
  <xr:revisionPtr revIDLastSave="0" documentId="13_ncr:1_{0CD96C0E-7907-4D14-A7A5-9DD5747C8A6C}" xr6:coauthVersionLast="47" xr6:coauthVersionMax="47" xr10:uidLastSave="{00000000-0000-0000-0000-000000000000}"/>
  <bookViews>
    <workbookView xWindow="-120" yWindow="-120" windowWidth="29040" windowHeight="15720" xr2:uid="{BE1AEE4A-89EC-4C7F-9509-860B74D1E42E}"/>
  </bookViews>
  <sheets>
    <sheet name="CY2026 Energy Bid Form Due 0800" sheetId="3" r:id="rId1"/>
  </sheets>
  <externalReferences>
    <externalReference r:id="rId2"/>
    <externalReference r:id="rId3"/>
    <externalReference r:id="rId4"/>
  </externalReferences>
  <definedNames>
    <definedName name="ADJUST_TOP">[1]DLAP!$A$3</definedName>
    <definedName name="AVG_NET_COST">#REF!</definedName>
    <definedName name="BALANCE_MATRIX">#REF!</definedName>
    <definedName name="daily_sim">#REF!</definedName>
    <definedName name="DAYTYPE">[2]Sheet2!$C$5:$C$6</definedName>
    <definedName name="DLAP_TOP">[1]DLAP!$D$3</definedName>
    <definedName name="HOURLY_SIM">#REF!</definedName>
    <definedName name="HOURS">OFFSET(#REF!, 0, 0,#REF!, 1)</definedName>
    <definedName name="HOURS_CHRT">OFFSET('[3]SAS HOURLY DATA'!$DB$3, 0, 0, '[3]SAS HOURLY DATA'!$DG$2, 1)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AD_COSTS_SIM">#REF!</definedName>
    <definedName name="lst_Contracts">[1]List!$R$3:$S$4</definedName>
    <definedName name="MONTH">[2]Sheet2!$E$5:$E$16</definedName>
    <definedName name="PPA_IN">[1]TOTAL!$A$2</definedName>
    <definedName name="probability">OFFSET(#REF!, 0, 0,#REF!, 1)</definedName>
    <definedName name="RNG_ADV_FILTER">OFFSET([1]LRB!$P$8, 0, 0, COUNT([1]LRB!$P$8:$P$23405), 6)</definedName>
    <definedName name="rng_Axis">OFFSET([1]LRB!$Y$8, 0, 0, [1]LRB!$U$1, 2)</definedName>
    <definedName name="rng_ChrtSource">OFFSET([1]LRB!$P$8, 0, 0, COUNT([1]LRB!$P$8:$P$23405), 1)</definedName>
    <definedName name="RNG_MONTH">OFFSET(#REF!, 0, 0,#REF!, 1)</definedName>
    <definedName name="rng_S3">OFFSET([1]LRB!$W$8, 0, 0, [1]LRB!$U$1,1)</definedName>
    <definedName name="RNG_YEAR">OFFSET(#REF!, 0, 0,#REF!, 1)</definedName>
    <definedName name="rngS1">OFFSET([1]LRB!$T$8, 0, 0, [1]LRB!$U$1, 1)</definedName>
    <definedName name="rngS2">OFFSET([1]LRB!$U$8, 0, 0, [1]LRB!$U$1,1)</definedName>
    <definedName name="SHAPE">[1]List!$J$2:$J$4</definedName>
    <definedName name="TARGET_COVERAGE">'[1]Hourly LRB'!$E$7</definedName>
    <definedName name="val_EndDate">[1]LRB!$Q$5</definedName>
    <definedName name="val_startDate">[1]LRB!$P$5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3" l="1"/>
  <c r="AA34" i="3" l="1"/>
  <c r="AA28" i="3" l="1"/>
  <c r="AA25" i="3" l="1"/>
  <c r="H5" i="3" s="1"/>
  <c r="AA26" i="3"/>
  <c r="H6" i="3" s="1"/>
  <c r="AA27" i="3"/>
  <c r="H7" i="3" s="1"/>
  <c r="H8" i="3"/>
  <c r="AA29" i="3"/>
  <c r="H9" i="3" s="1"/>
  <c r="AA30" i="3"/>
  <c r="H10" i="3" s="1"/>
  <c r="AA31" i="3"/>
  <c r="H11" i="3" s="1"/>
  <c r="AA32" i="3"/>
  <c r="AA33" i="3"/>
  <c r="H13" i="3" s="1"/>
  <c r="H14" i="3"/>
  <c r="AA35" i="3"/>
  <c r="H15" i="3" s="1"/>
  <c r="AA24" i="3" l="1"/>
  <c r="H4" i="3" s="1"/>
  <c r="H16" i="3" s="1"/>
  <c r="B18" i="3" s="1"/>
</calcChain>
</file>

<file path=xl/sharedStrings.xml><?xml version="1.0" encoding="utf-8"?>
<sst xmlns="http://schemas.openxmlformats.org/spreadsheetml/2006/main" count="49" uniqueCount="49">
  <si>
    <t>SJCE Requested Quantities &amp; Supplier’s Price Quote Summary</t>
  </si>
  <si>
    <t>Supplier Contact Information</t>
  </si>
  <si>
    <t>Company Name:</t>
  </si>
  <si>
    <t>Company Address:</t>
  </si>
  <si>
    <t>City, State, Zip</t>
  </si>
  <si>
    <t>Authorized Contact:</t>
  </si>
  <si>
    <t>Title of Contact:</t>
  </si>
  <si>
    <t>Phone Number:</t>
  </si>
  <si>
    <t>Email Address:</t>
  </si>
  <si>
    <t>Year</t>
  </si>
  <si>
    <t>Days</t>
  </si>
  <si>
    <t>Monthly MWh</t>
  </si>
  <si>
    <t>HE 02</t>
  </si>
  <si>
    <t>HE 03</t>
  </si>
  <si>
    <t>HE 04</t>
  </si>
  <si>
    <t>HE 05</t>
  </si>
  <si>
    <t>HE 06</t>
  </si>
  <si>
    <t>HE 07</t>
  </si>
  <si>
    <t>HE 08</t>
  </si>
  <si>
    <t>HE 09</t>
  </si>
  <si>
    <t>HE 10</t>
  </si>
  <si>
    <t>HE 11</t>
  </si>
  <si>
    <t>HE 12</t>
  </si>
  <si>
    <t>HE 13</t>
  </si>
  <si>
    <t>HE 14</t>
  </si>
  <si>
    <t>HE 15</t>
  </si>
  <si>
    <t>HE 16</t>
  </si>
  <si>
    <t>HE 17</t>
  </si>
  <si>
    <t>HE 18</t>
  </si>
  <si>
    <t>HE 19</t>
  </si>
  <si>
    <t>HE 20</t>
  </si>
  <si>
    <t>HE 21</t>
  </si>
  <si>
    <t>HE 22</t>
  </si>
  <si>
    <t>HE 23</t>
  </si>
  <si>
    <t>HE 24</t>
  </si>
  <si>
    <t>Hourly Shaped NP15 IST Schedules (Mon-Sun inc. NERC Holidays)</t>
  </si>
  <si>
    <t>Term</t>
  </si>
  <si>
    <t>Offer Price: $/MWh</t>
  </si>
  <si>
    <t>HE 01</t>
  </si>
  <si>
    <t>SJ Sells</t>
  </si>
  <si>
    <t>Requested MWh Totals*</t>
  </si>
  <si>
    <t>*See Hourly Shaped Table Below</t>
  </si>
  <si>
    <t>SJ Sells - Hourly Shape</t>
  </si>
  <si>
    <t>Total</t>
  </si>
  <si>
    <t>Notional Amount</t>
  </si>
  <si>
    <t>2026 - SJ Sells</t>
  </si>
  <si>
    <t>CY 2026</t>
  </si>
  <si>
    <t>Solicitation Due: Tuesday April  7, 2026 08:00 AM PT</t>
  </si>
  <si>
    <t>Solicitation Release Date: Friday April 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</si>
</sst>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;\-#,##0;&quot;-&quot;"/>
    <numFmt numFmtId="166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</font>
    <font>
      <b/>
      <sz val="14"/>
      <color theme="3"/>
      <name val="Calibri"/>
      <family val="2"/>
      <scheme val="minor"/>
    </font>
    <font>
      <i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1" applyFont="1" applyFill="1"/>
    <xf numFmtId="0" fontId="4" fillId="0" borderId="0" xfId="1" applyFont="1" applyFill="1"/>
    <xf numFmtId="0" fontId="2" fillId="0" borderId="0" xfId="1"/>
    <xf numFmtId="0" fontId="4" fillId="2" borderId="0" xfId="1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4" fillId="2" borderId="0" xfId="1" applyFont="1" applyFill="1"/>
    <xf numFmtId="0" fontId="2" fillId="0" borderId="0" xfId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1" fillId="0" borderId="0" xfId="1" applyFont="1" applyAlignment="1">
      <alignment horizontal="right"/>
    </xf>
    <xf numFmtId="0" fontId="10" fillId="2" borderId="0" xfId="1" applyFont="1" applyFill="1" applyAlignment="1">
      <alignment horizontal="left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164" fontId="2" fillId="0" borderId="0" xfId="1" applyNumberFormat="1"/>
    <xf numFmtId="0" fontId="2" fillId="4" borderId="1" xfId="1" applyFill="1" applyBorder="1" applyAlignment="1">
      <alignment horizontal="center"/>
    </xf>
    <xf numFmtId="0" fontId="2" fillId="4" borderId="2" xfId="1" applyFill="1" applyBorder="1" applyAlignment="1">
      <alignment horizontal="center"/>
    </xf>
    <xf numFmtId="0" fontId="2" fillId="4" borderId="3" xfId="1" applyFill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2" fillId="0" borderId="11" xfId="1" applyBorder="1"/>
    <xf numFmtId="0" fontId="5" fillId="0" borderId="17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164" fontId="2" fillId="0" borderId="7" xfId="1" applyNumberFormat="1" applyBorder="1" applyAlignment="1">
      <alignment vertical="center"/>
    </xf>
    <xf numFmtId="17" fontId="5" fillId="0" borderId="7" xfId="1" applyNumberFormat="1" applyFont="1" applyBorder="1" applyAlignment="1">
      <alignment horizontal="center"/>
    </xf>
    <xf numFmtId="17" fontId="5" fillId="0" borderId="8" xfId="1" applyNumberFormat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164" fontId="2" fillId="0" borderId="8" xfId="1" applyNumberFormat="1" applyBorder="1" applyAlignment="1">
      <alignment vertical="center"/>
    </xf>
    <xf numFmtId="164" fontId="6" fillId="0" borderId="19" xfId="2" applyNumberFormat="1" applyFont="1" applyBorder="1" applyAlignment="1"/>
    <xf numFmtId="164" fontId="6" fillId="0" borderId="24" xfId="2" applyNumberFormat="1" applyFont="1" applyBorder="1" applyAlignment="1"/>
    <xf numFmtId="0" fontId="0" fillId="0" borderId="22" xfId="0" applyBorder="1" applyAlignment="1">
      <alignment horizontal="center"/>
    </xf>
    <xf numFmtId="165" fontId="6" fillId="0" borderId="3" xfId="5" applyNumberFormat="1" applyFont="1" applyFill="1" applyBorder="1" applyAlignment="1">
      <alignment horizontal="center"/>
    </xf>
    <xf numFmtId="165" fontId="6" fillId="0" borderId="4" xfId="5" applyNumberFormat="1" applyFont="1" applyFill="1" applyBorder="1" applyAlignment="1">
      <alignment horizontal="center"/>
    </xf>
    <xf numFmtId="165" fontId="6" fillId="0" borderId="1" xfId="5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5" fontId="6" fillId="0" borderId="6" xfId="5" applyNumberFormat="1" applyFont="1" applyFill="1" applyBorder="1" applyAlignment="1">
      <alignment horizontal="center"/>
    </xf>
    <xf numFmtId="165" fontId="6" fillId="0" borderId="5" xfId="5" applyNumberFormat="1" applyFont="1" applyFill="1" applyBorder="1" applyAlignment="1">
      <alignment horizontal="center"/>
    </xf>
    <xf numFmtId="165" fontId="6" fillId="0" borderId="23" xfId="5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17" fontId="5" fillId="0" borderId="15" xfId="1" applyNumberFormat="1" applyFont="1" applyBorder="1" applyAlignment="1">
      <alignment horizontal="center"/>
    </xf>
    <xf numFmtId="164" fontId="6" fillId="0" borderId="29" xfId="2" applyNumberFormat="1" applyFont="1" applyBorder="1" applyAlignment="1"/>
    <xf numFmtId="165" fontId="6" fillId="0" borderId="27" xfId="5" applyNumberFormat="1" applyFont="1" applyFill="1" applyBorder="1" applyAlignment="1">
      <alignment horizontal="center"/>
    </xf>
    <xf numFmtId="165" fontId="6" fillId="0" borderId="21" xfId="5" applyNumberFormat="1" applyFont="1" applyFill="1" applyBorder="1" applyAlignment="1">
      <alignment horizontal="center"/>
    </xf>
    <xf numFmtId="165" fontId="6" fillId="0" borderId="28" xfId="5" applyNumberFormat="1" applyFont="1" applyFill="1" applyBorder="1" applyAlignment="1">
      <alignment horizontal="center"/>
    </xf>
    <xf numFmtId="164" fontId="2" fillId="0" borderId="13" xfId="1" applyNumberFormat="1" applyBorder="1"/>
    <xf numFmtId="0" fontId="5" fillId="0" borderId="30" xfId="1" applyFont="1" applyBorder="1" applyAlignment="1">
      <alignment horizontal="center"/>
    </xf>
    <xf numFmtId="44" fontId="2" fillId="4" borderId="31" xfId="4" applyFont="1" applyFill="1" applyBorder="1"/>
    <xf numFmtId="166" fontId="2" fillId="4" borderId="10" xfId="4" applyNumberFormat="1" applyFont="1" applyFill="1" applyBorder="1"/>
    <xf numFmtId="0" fontId="11" fillId="0" borderId="0" xfId="1" applyFont="1"/>
    <xf numFmtId="0" fontId="5" fillId="0" borderId="0" xfId="1" applyFont="1" applyBorder="1" applyAlignment="1"/>
    <xf numFmtId="0" fontId="5" fillId="0" borderId="25" xfId="1" applyFont="1" applyBorder="1" applyAlignment="1"/>
    <xf numFmtId="0" fontId="5" fillId="0" borderId="1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5" borderId="25" xfId="1" applyFont="1" applyFill="1" applyBorder="1" applyAlignment="1">
      <alignment horizontal="center"/>
    </xf>
    <xf numFmtId="0" fontId="5" fillId="5" borderId="0" xfId="1" applyFont="1" applyFill="1" applyBorder="1" applyAlignment="1">
      <alignment horizontal="center"/>
    </xf>
    <xf numFmtId="0" fontId="5" fillId="5" borderId="26" xfId="1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/>
    </xf>
    <xf numFmtId="0" fontId="2" fillId="4" borderId="1" xfId="1" applyFill="1" applyBorder="1" applyAlignment="1">
      <alignment horizontal="center"/>
    </xf>
    <xf numFmtId="0" fontId="2" fillId="4" borderId="2" xfId="1" applyFill="1" applyBorder="1" applyAlignment="1">
      <alignment horizontal="center"/>
    </xf>
    <xf numFmtId="0" fontId="2" fillId="4" borderId="3" xfId="1" applyFill="1" applyBorder="1" applyAlignment="1">
      <alignment horizontal="center"/>
    </xf>
  </cellXfs>
  <cellStyles count="6">
    <cellStyle name="Comma 2" xfId="2" xr:uid="{B32E4C2B-CE92-4E9D-AE8B-79B8FCECA5F1}"/>
    <cellStyle name="Comma 2 2" xfId="5" xr:uid="{35DD711B-6EFF-46CD-A50E-7EFABA602113}"/>
    <cellStyle name="Currency" xfId="4" builtinId="4"/>
    <cellStyle name="Currency 2" xfId="3" xr:uid="{C7E2C6BC-2681-4679-B761-CDAB1D12171A}"/>
    <cellStyle name="Normal" xfId="0" builtinId="0"/>
    <cellStyle name="Normal 2" xfId="1" xr:uid="{46459E8B-EC2B-464C-BFB6-9127B592310C}"/>
  </cellStyles>
  <dxfs count="0"/>
  <tableStyles count="0" defaultTableStyle="TableStyleMedium2" defaultPivotStyle="PivotStyleLight16"/>
  <colors>
    <mruColors>
      <color rgb="FFFFF1C5"/>
      <color rgb="FFFFEAA7"/>
      <color rgb="FF98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ower%20Resources\2019%20-%20CONFIDENTIAL\Procurement\Procurement%20Plan\Evaluations\SJCE_Load_Resource_Balance_04.23.2021_Shap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_Reports/EBCE/hourly_balanc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SCH/PreScheduling/NP15_HOURLY_S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TOTAL"/>
      <sheetName val="HLH"/>
      <sheetName val="LLH"/>
      <sheetName val="2021_25%"/>
      <sheetName val="2022_25%"/>
      <sheetName val="2023_25%"/>
      <sheetName val="HOURLY_PRC_FCST_26APR2021"/>
      <sheetName val="Shape Cost Summary"/>
      <sheetName val="Shape"/>
      <sheetName val="RFO_Overview"/>
      <sheetName val="Hourly LRB"/>
      <sheetName val="LRB"/>
      <sheetName val="hourly_balance"/>
      <sheetName val="PURCHASE SUMMARY"/>
      <sheetName val="Fwd"/>
      <sheetName val="DLAP"/>
      <sheetName val="POWER_Contracts"/>
      <sheetName val="OPEN POSITION COSTS"/>
      <sheetName val="VALUE AT RISK"/>
      <sheetName val="OPEN POSITION EXPOSURE"/>
      <sheetName val="List"/>
    </sheetNames>
    <sheetDataSet>
      <sheetData sheetId="0"/>
      <sheetData sheetId="1">
        <row r="2">
          <cell r="A2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E7">
            <v>0.8</v>
          </cell>
        </row>
      </sheetData>
      <sheetData sheetId="12">
        <row r="1">
          <cell r="U1">
            <v>360</v>
          </cell>
        </row>
        <row r="5">
          <cell r="P5">
            <v>44013</v>
          </cell>
          <cell r="Q5">
            <v>44027</v>
          </cell>
        </row>
        <row r="8">
          <cell r="P8">
            <v>2020</v>
          </cell>
          <cell r="T8">
            <v>478</v>
          </cell>
          <cell r="U8">
            <v>395</v>
          </cell>
          <cell r="Y8">
            <v>44013</v>
          </cell>
        </row>
        <row r="9">
          <cell r="P9">
            <v>2020</v>
          </cell>
        </row>
        <row r="10">
          <cell r="P10">
            <v>2020</v>
          </cell>
        </row>
        <row r="11">
          <cell r="P11">
            <v>2020</v>
          </cell>
        </row>
        <row r="12">
          <cell r="P12">
            <v>2020</v>
          </cell>
        </row>
        <row r="13">
          <cell r="P13">
            <v>2020</v>
          </cell>
        </row>
        <row r="14">
          <cell r="P14">
            <v>2020</v>
          </cell>
        </row>
        <row r="15">
          <cell r="P15">
            <v>2020</v>
          </cell>
        </row>
        <row r="16">
          <cell r="P16">
            <v>2020</v>
          </cell>
        </row>
        <row r="17">
          <cell r="P17">
            <v>2020</v>
          </cell>
        </row>
        <row r="18">
          <cell r="P18">
            <v>2020</v>
          </cell>
        </row>
        <row r="19">
          <cell r="P19">
            <v>2020</v>
          </cell>
        </row>
        <row r="20">
          <cell r="P20">
            <v>2020</v>
          </cell>
        </row>
        <row r="21">
          <cell r="P21">
            <v>2020</v>
          </cell>
        </row>
        <row r="22">
          <cell r="P22">
            <v>2020</v>
          </cell>
        </row>
        <row r="23">
          <cell r="P23">
            <v>2020</v>
          </cell>
        </row>
        <row r="24">
          <cell r="P24">
            <v>2020</v>
          </cell>
        </row>
        <row r="25">
          <cell r="P25">
            <v>2020</v>
          </cell>
        </row>
        <row r="26">
          <cell r="P26">
            <v>2020</v>
          </cell>
        </row>
        <row r="27">
          <cell r="P27">
            <v>2020</v>
          </cell>
        </row>
        <row r="28">
          <cell r="P28">
            <v>2020</v>
          </cell>
        </row>
        <row r="29">
          <cell r="P29">
            <v>2020</v>
          </cell>
        </row>
        <row r="30">
          <cell r="P30">
            <v>2020</v>
          </cell>
        </row>
        <row r="31">
          <cell r="P31">
            <v>2020</v>
          </cell>
        </row>
        <row r="32">
          <cell r="P32">
            <v>2020</v>
          </cell>
        </row>
        <row r="33">
          <cell r="P33">
            <v>2020</v>
          </cell>
        </row>
        <row r="34">
          <cell r="P34">
            <v>2020</v>
          </cell>
        </row>
        <row r="35">
          <cell r="P35">
            <v>2020</v>
          </cell>
        </row>
        <row r="36">
          <cell r="P36">
            <v>2020</v>
          </cell>
        </row>
        <row r="37">
          <cell r="P37">
            <v>2020</v>
          </cell>
        </row>
        <row r="38">
          <cell r="P38">
            <v>2020</v>
          </cell>
        </row>
        <row r="39">
          <cell r="P39">
            <v>2020</v>
          </cell>
        </row>
        <row r="40">
          <cell r="P40">
            <v>2020</v>
          </cell>
        </row>
        <row r="41">
          <cell r="P41">
            <v>2020</v>
          </cell>
        </row>
        <row r="42">
          <cell r="P42">
            <v>2020</v>
          </cell>
        </row>
        <row r="43">
          <cell r="P43">
            <v>2020</v>
          </cell>
        </row>
        <row r="44">
          <cell r="P44">
            <v>2020</v>
          </cell>
        </row>
        <row r="45">
          <cell r="P45">
            <v>2020</v>
          </cell>
        </row>
        <row r="46">
          <cell r="P46">
            <v>2020</v>
          </cell>
        </row>
        <row r="47">
          <cell r="P47">
            <v>2020</v>
          </cell>
        </row>
        <row r="48">
          <cell r="P48">
            <v>2020</v>
          </cell>
        </row>
        <row r="49">
          <cell r="P49">
            <v>2020</v>
          </cell>
        </row>
        <row r="50">
          <cell r="P50">
            <v>2020</v>
          </cell>
        </row>
        <row r="51">
          <cell r="P51">
            <v>2020</v>
          </cell>
        </row>
        <row r="52">
          <cell r="P52">
            <v>2020</v>
          </cell>
        </row>
        <row r="53">
          <cell r="P53">
            <v>2020</v>
          </cell>
        </row>
        <row r="54">
          <cell r="P54">
            <v>2020</v>
          </cell>
        </row>
        <row r="55">
          <cell r="P55">
            <v>2020</v>
          </cell>
        </row>
        <row r="56">
          <cell r="P56">
            <v>2020</v>
          </cell>
        </row>
        <row r="57">
          <cell r="P57">
            <v>2020</v>
          </cell>
        </row>
        <row r="58">
          <cell r="P58">
            <v>2020</v>
          </cell>
        </row>
        <row r="59">
          <cell r="P59">
            <v>2020</v>
          </cell>
        </row>
        <row r="60">
          <cell r="P60">
            <v>2020</v>
          </cell>
        </row>
        <row r="61">
          <cell r="P61">
            <v>2020</v>
          </cell>
        </row>
        <row r="62">
          <cell r="P62">
            <v>2020</v>
          </cell>
        </row>
        <row r="63">
          <cell r="P63">
            <v>2020</v>
          </cell>
        </row>
        <row r="64">
          <cell r="P64">
            <v>2020</v>
          </cell>
        </row>
        <row r="65">
          <cell r="P65">
            <v>2020</v>
          </cell>
        </row>
        <row r="66">
          <cell r="P66">
            <v>2020</v>
          </cell>
        </row>
        <row r="67">
          <cell r="P67">
            <v>2020</v>
          </cell>
        </row>
        <row r="68">
          <cell r="P68">
            <v>2020</v>
          </cell>
        </row>
        <row r="69">
          <cell r="P69">
            <v>2020</v>
          </cell>
        </row>
        <row r="70">
          <cell r="P70">
            <v>2020</v>
          </cell>
        </row>
        <row r="71">
          <cell r="P71">
            <v>2020</v>
          </cell>
        </row>
        <row r="72">
          <cell r="P72">
            <v>2020</v>
          </cell>
        </row>
        <row r="73">
          <cell r="P73">
            <v>2020</v>
          </cell>
        </row>
        <row r="74">
          <cell r="P74">
            <v>2020</v>
          </cell>
        </row>
        <row r="75">
          <cell r="P75">
            <v>2020</v>
          </cell>
        </row>
        <row r="76">
          <cell r="P76">
            <v>2020</v>
          </cell>
        </row>
        <row r="77">
          <cell r="P77">
            <v>2020</v>
          </cell>
        </row>
        <row r="78">
          <cell r="P78">
            <v>2020</v>
          </cell>
        </row>
        <row r="79">
          <cell r="P79">
            <v>2020</v>
          </cell>
        </row>
        <row r="80">
          <cell r="P80">
            <v>2020</v>
          </cell>
        </row>
        <row r="81">
          <cell r="P81">
            <v>2020</v>
          </cell>
        </row>
        <row r="82">
          <cell r="P82">
            <v>2020</v>
          </cell>
        </row>
        <row r="83">
          <cell r="P83">
            <v>2020</v>
          </cell>
        </row>
        <row r="84">
          <cell r="P84">
            <v>2020</v>
          </cell>
        </row>
        <row r="85">
          <cell r="P85">
            <v>2020</v>
          </cell>
        </row>
        <row r="86">
          <cell r="P86">
            <v>2020</v>
          </cell>
        </row>
        <row r="87">
          <cell r="P87">
            <v>2020</v>
          </cell>
        </row>
        <row r="88">
          <cell r="P88">
            <v>2020</v>
          </cell>
        </row>
        <row r="89">
          <cell r="P89">
            <v>2020</v>
          </cell>
        </row>
        <row r="90">
          <cell r="P90">
            <v>2020</v>
          </cell>
        </row>
        <row r="91">
          <cell r="P91">
            <v>2020</v>
          </cell>
        </row>
        <row r="92">
          <cell r="P92">
            <v>2020</v>
          </cell>
        </row>
        <row r="93">
          <cell r="P93">
            <v>2020</v>
          </cell>
        </row>
        <row r="94">
          <cell r="P94">
            <v>2020</v>
          </cell>
        </row>
        <row r="95">
          <cell r="P95">
            <v>2020</v>
          </cell>
        </row>
        <row r="96">
          <cell r="P96">
            <v>2020</v>
          </cell>
        </row>
        <row r="97">
          <cell r="P97">
            <v>2020</v>
          </cell>
        </row>
        <row r="98">
          <cell r="P98">
            <v>2020</v>
          </cell>
        </row>
        <row r="99">
          <cell r="P99">
            <v>2020</v>
          </cell>
        </row>
        <row r="100">
          <cell r="P100">
            <v>2020</v>
          </cell>
        </row>
        <row r="101">
          <cell r="P101">
            <v>2020</v>
          </cell>
        </row>
        <row r="102">
          <cell r="P102">
            <v>2020</v>
          </cell>
        </row>
        <row r="103">
          <cell r="P103">
            <v>2020</v>
          </cell>
        </row>
        <row r="104">
          <cell r="P104">
            <v>2020</v>
          </cell>
        </row>
        <row r="105">
          <cell r="P105">
            <v>2020</v>
          </cell>
        </row>
        <row r="106">
          <cell r="P106">
            <v>2020</v>
          </cell>
        </row>
        <row r="107">
          <cell r="P107">
            <v>2020</v>
          </cell>
        </row>
        <row r="108">
          <cell r="P108">
            <v>2020</v>
          </cell>
        </row>
        <row r="109">
          <cell r="P109">
            <v>2020</v>
          </cell>
        </row>
        <row r="110">
          <cell r="P110">
            <v>2020</v>
          </cell>
        </row>
        <row r="111">
          <cell r="P111">
            <v>2020</v>
          </cell>
        </row>
        <row r="112">
          <cell r="P112">
            <v>2020</v>
          </cell>
        </row>
        <row r="113">
          <cell r="P113">
            <v>2020</v>
          </cell>
        </row>
        <row r="114">
          <cell r="P114">
            <v>2020</v>
          </cell>
        </row>
        <row r="115">
          <cell r="P115">
            <v>2020</v>
          </cell>
        </row>
        <row r="116">
          <cell r="P116">
            <v>2020</v>
          </cell>
        </row>
        <row r="117">
          <cell r="P117">
            <v>2020</v>
          </cell>
        </row>
        <row r="118">
          <cell r="P118">
            <v>2020</v>
          </cell>
        </row>
        <row r="119">
          <cell r="P119">
            <v>2020</v>
          </cell>
        </row>
        <row r="120">
          <cell r="P120">
            <v>2020</v>
          </cell>
        </row>
        <row r="121">
          <cell r="P121">
            <v>2020</v>
          </cell>
        </row>
        <row r="122">
          <cell r="P122">
            <v>2020</v>
          </cell>
        </row>
        <row r="123">
          <cell r="P123">
            <v>2020</v>
          </cell>
        </row>
        <row r="124">
          <cell r="P124">
            <v>2020</v>
          </cell>
        </row>
        <row r="125">
          <cell r="P125">
            <v>2020</v>
          </cell>
        </row>
        <row r="126">
          <cell r="P126">
            <v>2020</v>
          </cell>
        </row>
        <row r="127">
          <cell r="P127">
            <v>2020</v>
          </cell>
        </row>
        <row r="128">
          <cell r="P128">
            <v>2020</v>
          </cell>
        </row>
        <row r="129">
          <cell r="P129">
            <v>2020</v>
          </cell>
        </row>
        <row r="130">
          <cell r="P130">
            <v>2020</v>
          </cell>
        </row>
        <row r="131">
          <cell r="P131">
            <v>2020</v>
          </cell>
        </row>
        <row r="132">
          <cell r="P132">
            <v>2020</v>
          </cell>
        </row>
        <row r="133">
          <cell r="P133">
            <v>2020</v>
          </cell>
        </row>
        <row r="134">
          <cell r="P134">
            <v>2020</v>
          </cell>
        </row>
        <row r="135">
          <cell r="P135">
            <v>2020</v>
          </cell>
        </row>
        <row r="136">
          <cell r="P136">
            <v>2020</v>
          </cell>
        </row>
        <row r="137">
          <cell r="P137">
            <v>2020</v>
          </cell>
        </row>
        <row r="138">
          <cell r="P138">
            <v>2020</v>
          </cell>
        </row>
        <row r="139">
          <cell r="P139">
            <v>2020</v>
          </cell>
        </row>
        <row r="140">
          <cell r="P140">
            <v>2020</v>
          </cell>
        </row>
        <row r="141">
          <cell r="P141">
            <v>2020</v>
          </cell>
        </row>
        <row r="142">
          <cell r="P142">
            <v>2020</v>
          </cell>
        </row>
        <row r="143">
          <cell r="P143">
            <v>2020</v>
          </cell>
        </row>
        <row r="144">
          <cell r="P144">
            <v>2020</v>
          </cell>
        </row>
        <row r="145">
          <cell r="P145">
            <v>2020</v>
          </cell>
        </row>
        <row r="146">
          <cell r="P146">
            <v>2020</v>
          </cell>
        </row>
        <row r="147">
          <cell r="P147">
            <v>2020</v>
          </cell>
        </row>
        <row r="148">
          <cell r="P148">
            <v>2020</v>
          </cell>
        </row>
        <row r="149">
          <cell r="P149">
            <v>2020</v>
          </cell>
        </row>
        <row r="150">
          <cell r="P150">
            <v>2020</v>
          </cell>
        </row>
        <row r="151">
          <cell r="P151">
            <v>2020</v>
          </cell>
        </row>
        <row r="152">
          <cell r="P152">
            <v>2020</v>
          </cell>
        </row>
        <row r="153">
          <cell r="P153">
            <v>2020</v>
          </cell>
        </row>
        <row r="154">
          <cell r="P154">
            <v>2020</v>
          </cell>
        </row>
        <row r="155">
          <cell r="P155">
            <v>2020</v>
          </cell>
        </row>
        <row r="156">
          <cell r="P156">
            <v>2020</v>
          </cell>
        </row>
        <row r="157">
          <cell r="P157">
            <v>2020</v>
          </cell>
        </row>
        <row r="158">
          <cell r="P158">
            <v>2020</v>
          </cell>
        </row>
        <row r="159">
          <cell r="P159">
            <v>2020</v>
          </cell>
        </row>
        <row r="160">
          <cell r="P160">
            <v>2020</v>
          </cell>
        </row>
        <row r="161">
          <cell r="P161">
            <v>2020</v>
          </cell>
        </row>
        <row r="162">
          <cell r="P162">
            <v>2020</v>
          </cell>
        </row>
        <row r="163">
          <cell r="P163">
            <v>2020</v>
          </cell>
        </row>
        <row r="164">
          <cell r="P164">
            <v>2020</v>
          </cell>
        </row>
        <row r="165">
          <cell r="P165">
            <v>2020</v>
          </cell>
        </row>
        <row r="166">
          <cell r="P166">
            <v>2020</v>
          </cell>
        </row>
        <row r="167">
          <cell r="P167">
            <v>2020</v>
          </cell>
        </row>
        <row r="168">
          <cell r="P168">
            <v>2020</v>
          </cell>
        </row>
        <row r="169">
          <cell r="P169">
            <v>2020</v>
          </cell>
        </row>
        <row r="170">
          <cell r="P170">
            <v>2020</v>
          </cell>
        </row>
        <row r="171">
          <cell r="P171">
            <v>2020</v>
          </cell>
        </row>
        <row r="172">
          <cell r="P172">
            <v>2020</v>
          </cell>
        </row>
        <row r="173">
          <cell r="P173">
            <v>2020</v>
          </cell>
        </row>
        <row r="174">
          <cell r="P174">
            <v>2020</v>
          </cell>
        </row>
        <row r="175">
          <cell r="P175">
            <v>2020</v>
          </cell>
        </row>
        <row r="176">
          <cell r="P176">
            <v>2020</v>
          </cell>
        </row>
        <row r="177">
          <cell r="P177">
            <v>2020</v>
          </cell>
        </row>
        <row r="178">
          <cell r="P178">
            <v>2020</v>
          </cell>
        </row>
        <row r="179">
          <cell r="P179">
            <v>2020</v>
          </cell>
        </row>
        <row r="180">
          <cell r="P180">
            <v>2020</v>
          </cell>
        </row>
        <row r="181">
          <cell r="P181">
            <v>2020</v>
          </cell>
        </row>
        <row r="182">
          <cell r="P182">
            <v>2020</v>
          </cell>
        </row>
        <row r="183">
          <cell r="P183">
            <v>2020</v>
          </cell>
        </row>
        <row r="184">
          <cell r="P184">
            <v>2020</v>
          </cell>
        </row>
        <row r="185">
          <cell r="P185">
            <v>2020</v>
          </cell>
        </row>
        <row r="186">
          <cell r="P186">
            <v>2020</v>
          </cell>
        </row>
        <row r="187">
          <cell r="P187">
            <v>2020</v>
          </cell>
        </row>
        <row r="188">
          <cell r="P188">
            <v>2020</v>
          </cell>
        </row>
        <row r="189">
          <cell r="P189">
            <v>2020</v>
          </cell>
        </row>
        <row r="190">
          <cell r="P190">
            <v>2020</v>
          </cell>
        </row>
        <row r="191">
          <cell r="P191">
            <v>2020</v>
          </cell>
        </row>
        <row r="192">
          <cell r="P192">
            <v>2020</v>
          </cell>
        </row>
        <row r="193">
          <cell r="P193">
            <v>2020</v>
          </cell>
        </row>
        <row r="194">
          <cell r="P194">
            <v>2020</v>
          </cell>
        </row>
        <row r="195">
          <cell r="P195">
            <v>2020</v>
          </cell>
        </row>
        <row r="196">
          <cell r="P196">
            <v>2020</v>
          </cell>
        </row>
        <row r="197">
          <cell r="P197">
            <v>2020</v>
          </cell>
        </row>
        <row r="198">
          <cell r="P198">
            <v>2020</v>
          </cell>
        </row>
        <row r="199">
          <cell r="P199">
            <v>2020</v>
          </cell>
        </row>
        <row r="200">
          <cell r="P200">
            <v>2020</v>
          </cell>
        </row>
        <row r="201">
          <cell r="P201">
            <v>2020</v>
          </cell>
        </row>
        <row r="202">
          <cell r="P202">
            <v>2020</v>
          </cell>
        </row>
        <row r="203">
          <cell r="P203">
            <v>2020</v>
          </cell>
        </row>
        <row r="204">
          <cell r="P204">
            <v>2020</v>
          </cell>
        </row>
        <row r="205">
          <cell r="P205">
            <v>2020</v>
          </cell>
        </row>
        <row r="206">
          <cell r="P206">
            <v>2020</v>
          </cell>
        </row>
        <row r="207">
          <cell r="P207">
            <v>2020</v>
          </cell>
        </row>
        <row r="208">
          <cell r="P208">
            <v>2020</v>
          </cell>
        </row>
        <row r="209">
          <cell r="P209">
            <v>2020</v>
          </cell>
        </row>
        <row r="210">
          <cell r="P210">
            <v>2020</v>
          </cell>
        </row>
        <row r="211">
          <cell r="P211">
            <v>2020</v>
          </cell>
        </row>
        <row r="212">
          <cell r="P212">
            <v>2020</v>
          </cell>
        </row>
        <row r="213">
          <cell r="P213">
            <v>2020</v>
          </cell>
        </row>
        <row r="214">
          <cell r="P214">
            <v>2020</v>
          </cell>
        </row>
        <row r="215">
          <cell r="P215">
            <v>2020</v>
          </cell>
        </row>
        <row r="216">
          <cell r="P216">
            <v>2020</v>
          </cell>
        </row>
        <row r="217">
          <cell r="P217">
            <v>2020</v>
          </cell>
        </row>
        <row r="218">
          <cell r="P218">
            <v>2020</v>
          </cell>
        </row>
        <row r="219">
          <cell r="P219">
            <v>2020</v>
          </cell>
        </row>
        <row r="220">
          <cell r="P220">
            <v>2020</v>
          </cell>
        </row>
        <row r="221">
          <cell r="P221">
            <v>2020</v>
          </cell>
        </row>
        <row r="222">
          <cell r="P222">
            <v>2020</v>
          </cell>
        </row>
        <row r="223">
          <cell r="P223">
            <v>2020</v>
          </cell>
        </row>
        <row r="224">
          <cell r="P224">
            <v>2020</v>
          </cell>
        </row>
        <row r="225">
          <cell r="P225">
            <v>2020</v>
          </cell>
        </row>
        <row r="226">
          <cell r="P226">
            <v>2020</v>
          </cell>
        </row>
        <row r="227">
          <cell r="P227">
            <v>2020</v>
          </cell>
        </row>
        <row r="228">
          <cell r="P228">
            <v>2020</v>
          </cell>
        </row>
        <row r="229">
          <cell r="P229">
            <v>2020</v>
          </cell>
        </row>
        <row r="230">
          <cell r="P230">
            <v>2020</v>
          </cell>
        </row>
        <row r="231">
          <cell r="P231">
            <v>2020</v>
          </cell>
        </row>
        <row r="232">
          <cell r="P232">
            <v>2020</v>
          </cell>
        </row>
        <row r="233">
          <cell r="P233">
            <v>2020</v>
          </cell>
        </row>
        <row r="234">
          <cell r="P234">
            <v>2020</v>
          </cell>
        </row>
        <row r="235">
          <cell r="P235">
            <v>2020</v>
          </cell>
        </row>
        <row r="236">
          <cell r="P236">
            <v>2020</v>
          </cell>
        </row>
        <row r="237">
          <cell r="P237">
            <v>2020</v>
          </cell>
        </row>
        <row r="238">
          <cell r="P238">
            <v>2020</v>
          </cell>
        </row>
        <row r="239">
          <cell r="P239">
            <v>2020</v>
          </cell>
        </row>
        <row r="240">
          <cell r="P240">
            <v>2020</v>
          </cell>
        </row>
        <row r="241">
          <cell r="P241">
            <v>2020</v>
          </cell>
        </row>
        <row r="242">
          <cell r="P242">
            <v>2020</v>
          </cell>
        </row>
        <row r="243">
          <cell r="P243">
            <v>2020</v>
          </cell>
        </row>
        <row r="244">
          <cell r="P244">
            <v>2020</v>
          </cell>
        </row>
        <row r="245">
          <cell r="P245">
            <v>2020</v>
          </cell>
        </row>
        <row r="246">
          <cell r="P246">
            <v>2020</v>
          </cell>
        </row>
        <row r="247">
          <cell r="P247">
            <v>2020</v>
          </cell>
        </row>
        <row r="248">
          <cell r="P248">
            <v>2020</v>
          </cell>
        </row>
        <row r="249">
          <cell r="P249">
            <v>2020</v>
          </cell>
        </row>
        <row r="250">
          <cell r="P250">
            <v>2020</v>
          </cell>
        </row>
        <row r="251">
          <cell r="P251">
            <v>2020</v>
          </cell>
        </row>
        <row r="252">
          <cell r="P252">
            <v>2020</v>
          </cell>
        </row>
        <row r="253">
          <cell r="P253">
            <v>2020</v>
          </cell>
        </row>
        <row r="254">
          <cell r="P254">
            <v>2020</v>
          </cell>
        </row>
        <row r="255">
          <cell r="P255">
            <v>2020</v>
          </cell>
        </row>
        <row r="256">
          <cell r="P256">
            <v>2020</v>
          </cell>
        </row>
        <row r="257">
          <cell r="P257">
            <v>2020</v>
          </cell>
        </row>
        <row r="258">
          <cell r="P258">
            <v>2020</v>
          </cell>
        </row>
        <row r="259">
          <cell r="P259">
            <v>2020</v>
          </cell>
        </row>
        <row r="260">
          <cell r="P260">
            <v>2020</v>
          </cell>
        </row>
        <row r="261">
          <cell r="P261">
            <v>2020</v>
          </cell>
        </row>
        <row r="262">
          <cell r="P262">
            <v>2020</v>
          </cell>
        </row>
        <row r="263">
          <cell r="P263">
            <v>2020</v>
          </cell>
        </row>
        <row r="264">
          <cell r="P264">
            <v>2020</v>
          </cell>
        </row>
        <row r="265">
          <cell r="P265">
            <v>2020</v>
          </cell>
        </row>
        <row r="266">
          <cell r="P266">
            <v>2020</v>
          </cell>
        </row>
        <row r="267">
          <cell r="P267">
            <v>2020</v>
          </cell>
        </row>
        <row r="268">
          <cell r="P268">
            <v>2020</v>
          </cell>
        </row>
        <row r="269">
          <cell r="P269">
            <v>2020</v>
          </cell>
        </row>
        <row r="270">
          <cell r="P270">
            <v>2020</v>
          </cell>
        </row>
        <row r="271">
          <cell r="P271">
            <v>2020</v>
          </cell>
        </row>
        <row r="272">
          <cell r="P272">
            <v>2020</v>
          </cell>
        </row>
        <row r="273">
          <cell r="P273">
            <v>2020</v>
          </cell>
        </row>
        <row r="274">
          <cell r="P274">
            <v>2020</v>
          </cell>
        </row>
        <row r="275">
          <cell r="P275">
            <v>2020</v>
          </cell>
        </row>
        <row r="276">
          <cell r="P276">
            <v>2020</v>
          </cell>
        </row>
        <row r="277">
          <cell r="P277">
            <v>2020</v>
          </cell>
        </row>
        <row r="278">
          <cell r="P278">
            <v>2020</v>
          </cell>
        </row>
        <row r="279">
          <cell r="P279">
            <v>2020</v>
          </cell>
        </row>
        <row r="280">
          <cell r="P280">
            <v>2020</v>
          </cell>
        </row>
        <row r="281">
          <cell r="P281">
            <v>2020</v>
          </cell>
        </row>
        <row r="282">
          <cell r="P282">
            <v>2020</v>
          </cell>
        </row>
        <row r="283">
          <cell r="P283">
            <v>2020</v>
          </cell>
        </row>
        <row r="284">
          <cell r="P284">
            <v>2020</v>
          </cell>
        </row>
        <row r="285">
          <cell r="P285">
            <v>2020</v>
          </cell>
        </row>
        <row r="286">
          <cell r="P286">
            <v>2020</v>
          </cell>
        </row>
        <row r="287">
          <cell r="P287">
            <v>2020</v>
          </cell>
        </row>
        <row r="288">
          <cell r="P288">
            <v>2020</v>
          </cell>
        </row>
        <row r="289">
          <cell r="P289">
            <v>2020</v>
          </cell>
        </row>
        <row r="290">
          <cell r="P290">
            <v>2020</v>
          </cell>
        </row>
        <row r="291">
          <cell r="P291">
            <v>2020</v>
          </cell>
        </row>
        <row r="292">
          <cell r="P292">
            <v>2020</v>
          </cell>
        </row>
        <row r="293">
          <cell r="P293">
            <v>2020</v>
          </cell>
        </row>
        <row r="294">
          <cell r="P294">
            <v>2020</v>
          </cell>
        </row>
        <row r="295">
          <cell r="P295">
            <v>2020</v>
          </cell>
        </row>
        <row r="296">
          <cell r="P296">
            <v>2020</v>
          </cell>
        </row>
        <row r="297">
          <cell r="P297">
            <v>2020</v>
          </cell>
        </row>
        <row r="298">
          <cell r="P298">
            <v>2020</v>
          </cell>
        </row>
        <row r="299">
          <cell r="P299">
            <v>2020</v>
          </cell>
        </row>
        <row r="300">
          <cell r="P300">
            <v>2020</v>
          </cell>
        </row>
        <row r="301">
          <cell r="P301">
            <v>2020</v>
          </cell>
        </row>
        <row r="302">
          <cell r="P302">
            <v>2020</v>
          </cell>
        </row>
        <row r="303">
          <cell r="P303">
            <v>2020</v>
          </cell>
        </row>
        <row r="304">
          <cell r="P304">
            <v>2020</v>
          </cell>
        </row>
        <row r="305">
          <cell r="P305">
            <v>2020</v>
          </cell>
        </row>
        <row r="306">
          <cell r="P306">
            <v>2020</v>
          </cell>
        </row>
        <row r="307">
          <cell r="P307">
            <v>2020</v>
          </cell>
        </row>
        <row r="308">
          <cell r="P308">
            <v>2020</v>
          </cell>
        </row>
        <row r="309">
          <cell r="P309">
            <v>2020</v>
          </cell>
        </row>
        <row r="310">
          <cell r="P310">
            <v>2020</v>
          </cell>
        </row>
        <row r="311">
          <cell r="P311">
            <v>2020</v>
          </cell>
        </row>
        <row r="312">
          <cell r="P312">
            <v>2020</v>
          </cell>
        </row>
        <row r="313">
          <cell r="P313">
            <v>2020</v>
          </cell>
        </row>
        <row r="314">
          <cell r="P314">
            <v>2020</v>
          </cell>
        </row>
        <row r="315">
          <cell r="P315">
            <v>2020</v>
          </cell>
        </row>
        <row r="316">
          <cell r="P316">
            <v>2020</v>
          </cell>
        </row>
        <row r="317">
          <cell r="P317">
            <v>2020</v>
          </cell>
        </row>
        <row r="318">
          <cell r="P318">
            <v>2020</v>
          </cell>
        </row>
        <row r="319">
          <cell r="P319">
            <v>2020</v>
          </cell>
        </row>
        <row r="320">
          <cell r="P320">
            <v>2020</v>
          </cell>
        </row>
        <row r="321">
          <cell r="P321">
            <v>2020</v>
          </cell>
        </row>
        <row r="322">
          <cell r="P322">
            <v>2020</v>
          </cell>
        </row>
        <row r="323">
          <cell r="P323">
            <v>2020</v>
          </cell>
        </row>
        <row r="324">
          <cell r="P324">
            <v>2020</v>
          </cell>
        </row>
        <row r="325">
          <cell r="P325">
            <v>2020</v>
          </cell>
        </row>
        <row r="326">
          <cell r="P326">
            <v>2020</v>
          </cell>
        </row>
        <row r="327">
          <cell r="P327">
            <v>2020</v>
          </cell>
        </row>
        <row r="328">
          <cell r="P328">
            <v>2020</v>
          </cell>
        </row>
        <row r="329">
          <cell r="P329">
            <v>2020</v>
          </cell>
        </row>
        <row r="330">
          <cell r="P330">
            <v>2020</v>
          </cell>
        </row>
        <row r="331">
          <cell r="P331">
            <v>2020</v>
          </cell>
        </row>
        <row r="332">
          <cell r="P332">
            <v>2020</v>
          </cell>
        </row>
        <row r="333">
          <cell r="P333">
            <v>2020</v>
          </cell>
        </row>
        <row r="334">
          <cell r="P334">
            <v>2020</v>
          </cell>
        </row>
        <row r="335">
          <cell r="P335">
            <v>2020</v>
          </cell>
        </row>
        <row r="336">
          <cell r="P336">
            <v>2020</v>
          </cell>
        </row>
        <row r="337">
          <cell r="P337">
            <v>2020</v>
          </cell>
        </row>
        <row r="338">
          <cell r="P338">
            <v>2020</v>
          </cell>
        </row>
        <row r="339">
          <cell r="P339">
            <v>2020</v>
          </cell>
        </row>
        <row r="340">
          <cell r="P340">
            <v>2020</v>
          </cell>
        </row>
        <row r="341">
          <cell r="P341">
            <v>2020</v>
          </cell>
        </row>
        <row r="342">
          <cell r="P342">
            <v>2020</v>
          </cell>
        </row>
        <row r="343">
          <cell r="P343">
            <v>2020</v>
          </cell>
        </row>
        <row r="344">
          <cell r="P344">
            <v>2020</v>
          </cell>
        </row>
        <row r="345">
          <cell r="P345">
            <v>2020</v>
          </cell>
        </row>
        <row r="346">
          <cell r="P346">
            <v>2020</v>
          </cell>
        </row>
        <row r="347">
          <cell r="P347">
            <v>2020</v>
          </cell>
        </row>
        <row r="348">
          <cell r="P348">
            <v>2020</v>
          </cell>
        </row>
        <row r="349">
          <cell r="P349">
            <v>2020</v>
          </cell>
        </row>
        <row r="350">
          <cell r="P350">
            <v>2020</v>
          </cell>
        </row>
        <row r="351">
          <cell r="P351">
            <v>2020</v>
          </cell>
        </row>
        <row r="352">
          <cell r="P352">
            <v>2020</v>
          </cell>
        </row>
        <row r="353">
          <cell r="P353">
            <v>2020</v>
          </cell>
        </row>
        <row r="354">
          <cell r="P354">
            <v>2020</v>
          </cell>
        </row>
        <row r="355">
          <cell r="P355">
            <v>2020</v>
          </cell>
        </row>
        <row r="356">
          <cell r="P356">
            <v>2020</v>
          </cell>
        </row>
        <row r="357">
          <cell r="P357">
            <v>2020</v>
          </cell>
        </row>
        <row r="358">
          <cell r="P358">
            <v>2020</v>
          </cell>
        </row>
        <row r="359">
          <cell r="P359">
            <v>2020</v>
          </cell>
        </row>
        <row r="360">
          <cell r="P360">
            <v>2020</v>
          </cell>
        </row>
        <row r="361">
          <cell r="P361">
            <v>2020</v>
          </cell>
        </row>
        <row r="362">
          <cell r="P362">
            <v>2020</v>
          </cell>
        </row>
        <row r="363">
          <cell r="P363">
            <v>2020</v>
          </cell>
        </row>
        <row r="364">
          <cell r="P364">
            <v>2020</v>
          </cell>
        </row>
        <row r="365">
          <cell r="P365">
            <v>2020</v>
          </cell>
        </row>
        <row r="366">
          <cell r="P366">
            <v>2020</v>
          </cell>
        </row>
        <row r="367">
          <cell r="P367">
            <v>2020</v>
          </cell>
        </row>
      </sheetData>
      <sheetData sheetId="13"/>
      <sheetData sheetId="14"/>
      <sheetData sheetId="15"/>
      <sheetData sheetId="16">
        <row r="3">
          <cell r="D3" t="str">
            <v>Percentile</v>
          </cell>
        </row>
      </sheetData>
      <sheetData sheetId="17"/>
      <sheetData sheetId="18"/>
      <sheetData sheetId="19" refreshError="1"/>
      <sheetData sheetId="20" refreshError="1"/>
      <sheetData sheetId="21">
        <row r="2">
          <cell r="J2" t="str">
            <v>ATC</v>
          </cell>
        </row>
        <row r="3">
          <cell r="J3" t="str">
            <v>HLH</v>
          </cell>
          <cell r="R3">
            <v>0</v>
          </cell>
          <cell r="S3" t="str">
            <v>Include PPA</v>
          </cell>
        </row>
        <row r="4">
          <cell r="J4" t="str">
            <v>LLH</v>
          </cell>
          <cell r="R4">
            <v>1</v>
          </cell>
          <cell r="S4" t="str">
            <v>Exclude PPA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hourly_balance"/>
      <sheetName val="Sheet1"/>
      <sheetName val="Sheet2"/>
    </sheetNames>
    <sheetDataSet>
      <sheetData sheetId="0" refreshError="1"/>
      <sheetData sheetId="1">
        <row r="2">
          <cell r="A2">
            <v>2019</v>
          </cell>
        </row>
      </sheetData>
      <sheetData sheetId="2">
        <row r="4">
          <cell r="J4" t="str">
            <v>CAISO Demand (MW)</v>
          </cell>
        </row>
      </sheetData>
      <sheetData sheetId="3">
        <row r="5">
          <cell r="C5" t="str">
            <v>weekend</v>
          </cell>
          <cell r="E5">
            <v>1</v>
          </cell>
        </row>
        <row r="6">
          <cell r="C6" t="str">
            <v>weekday</v>
          </cell>
          <cell r="E6">
            <v>2</v>
          </cell>
        </row>
        <row r="7">
          <cell r="E7">
            <v>3</v>
          </cell>
        </row>
        <row r="8">
          <cell r="E8">
            <v>4</v>
          </cell>
        </row>
        <row r="9">
          <cell r="E9">
            <v>5</v>
          </cell>
        </row>
        <row r="10">
          <cell r="E10">
            <v>6</v>
          </cell>
        </row>
        <row r="11">
          <cell r="E11">
            <v>7</v>
          </cell>
        </row>
        <row r="12">
          <cell r="E12">
            <v>8</v>
          </cell>
        </row>
        <row r="13">
          <cell r="E13">
            <v>9</v>
          </cell>
        </row>
        <row r="14">
          <cell r="E14">
            <v>10</v>
          </cell>
        </row>
        <row r="15">
          <cell r="E15">
            <v>11</v>
          </cell>
        </row>
        <row r="16">
          <cell r="E16">
            <v>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HRT DAY"/>
      <sheetName val="CHRT HOUR"/>
      <sheetName val="SAS HOURLY DATA"/>
      <sheetName val="SAS DAILY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Date Time</v>
          </cell>
          <cell r="DG2">
            <v>15361</v>
          </cell>
        </row>
        <row r="3">
          <cell r="DB3">
            <v>1</v>
          </cell>
        </row>
      </sheetData>
      <sheetData sheetId="4">
        <row r="2">
          <cell r="C2" t="str">
            <v>OPR DATE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AE4B9-649D-4540-8F7A-1413002445EC}">
  <sheetPr codeName="Sheet2">
    <tabColor rgb="FFFFC000"/>
  </sheetPr>
  <dimension ref="A1:AA35"/>
  <sheetViews>
    <sheetView showGridLines="0" tabSelected="1" zoomScaleNormal="100" workbookViewId="0">
      <selection activeCell="O10" sqref="O10"/>
    </sheetView>
  </sheetViews>
  <sheetFormatPr defaultColWidth="8.7109375" defaultRowHeight="15" x14ac:dyDescent="0.25"/>
  <cols>
    <col min="1" max="1" width="18.5703125" style="3" customWidth="1"/>
    <col min="2" max="2" width="12.42578125" style="3" customWidth="1"/>
    <col min="3" max="3" width="13.28515625" style="3" bestFit="1" customWidth="1"/>
    <col min="4" max="6" width="5.7109375" style="3" bestFit="1" customWidth="1"/>
    <col min="7" max="7" width="9" style="3" customWidth="1"/>
    <col min="8" max="8" width="13.42578125" style="3" customWidth="1"/>
    <col min="9" max="9" width="12.5703125" style="3" customWidth="1"/>
    <col min="10" max="10" width="8" style="3" bestFit="1" customWidth="1"/>
    <col min="11" max="15" width="5.7109375" style="3" bestFit="1" customWidth="1"/>
    <col min="16" max="25" width="5.5703125" style="3" bestFit="1" customWidth="1"/>
    <col min="26" max="26" width="4.85546875" style="3" bestFit="1" customWidth="1"/>
    <col min="27" max="27" width="14.140625" style="3" bestFit="1" customWidth="1"/>
    <col min="28" max="16384" width="8.7109375" style="3"/>
  </cols>
  <sheetData>
    <row r="1" spans="1:9" ht="19.5" thickBot="1" x14ac:dyDescent="0.35">
      <c r="A1" s="10" t="s">
        <v>0</v>
      </c>
      <c r="B1" s="1"/>
      <c r="C1" s="2"/>
      <c r="D1" s="2"/>
      <c r="E1" s="2"/>
    </row>
    <row r="2" spans="1:9" ht="15.75" thickBot="1" x14ac:dyDescent="0.3">
      <c r="A2" s="4" t="s">
        <v>48</v>
      </c>
      <c r="B2" s="5"/>
      <c r="C2" s="6"/>
      <c r="D2" s="6"/>
      <c r="E2" s="2"/>
      <c r="G2" s="51" t="s">
        <v>40</v>
      </c>
      <c r="H2" s="52"/>
      <c r="I2" s="50"/>
    </row>
    <row r="3" spans="1:9" ht="15.75" thickBot="1" x14ac:dyDescent="0.3">
      <c r="A3" s="5" t="s">
        <v>47</v>
      </c>
      <c r="B3" s="5"/>
      <c r="C3" s="6"/>
      <c r="D3" s="6"/>
      <c r="E3" s="2"/>
      <c r="G3" s="20"/>
      <c r="H3" s="13" t="s">
        <v>45</v>
      </c>
    </row>
    <row r="4" spans="1:9" x14ac:dyDescent="0.25">
      <c r="A4" s="5"/>
      <c r="B4" s="5"/>
      <c r="C4" s="6"/>
      <c r="D4" s="6"/>
      <c r="E4" s="2"/>
      <c r="G4" s="21">
        <v>1</v>
      </c>
      <c r="H4" s="23">
        <f>AA24</f>
        <v>0</v>
      </c>
    </row>
    <row r="5" spans="1:9" x14ac:dyDescent="0.25">
      <c r="A5" s="58" t="s">
        <v>1</v>
      </c>
      <c r="B5" s="59"/>
      <c r="C5" s="59"/>
      <c r="D5" s="60"/>
      <c r="E5" s="2"/>
      <c r="G5" s="21">
        <v>2</v>
      </c>
      <c r="H5" s="23">
        <f t="shared" ref="H5:H15" si="0">AA25</f>
        <v>0</v>
      </c>
    </row>
    <row r="6" spans="1:9" x14ac:dyDescent="0.25">
      <c r="A6" s="7"/>
      <c r="B6" s="7"/>
      <c r="C6" s="7"/>
      <c r="D6" s="7"/>
      <c r="E6" s="2"/>
      <c r="G6" s="22">
        <v>3</v>
      </c>
      <c r="H6" s="23">
        <f t="shared" si="0"/>
        <v>0</v>
      </c>
    </row>
    <row r="7" spans="1:9" x14ac:dyDescent="0.25">
      <c r="A7" s="8" t="s">
        <v>2</v>
      </c>
      <c r="B7" s="61"/>
      <c r="C7" s="62"/>
      <c r="D7" s="63"/>
      <c r="E7" s="2"/>
      <c r="G7" s="21">
        <v>4</v>
      </c>
      <c r="H7" s="23">
        <f t="shared" si="0"/>
        <v>0</v>
      </c>
    </row>
    <row r="8" spans="1:9" x14ac:dyDescent="0.25">
      <c r="A8" s="8" t="s">
        <v>3</v>
      </c>
      <c r="B8" s="16"/>
      <c r="C8" s="17"/>
      <c r="D8" s="18"/>
      <c r="E8" s="2"/>
      <c r="G8" s="21">
        <v>5</v>
      </c>
      <c r="H8" s="23">
        <f t="shared" si="0"/>
        <v>10230</v>
      </c>
      <c r="I8" s="15"/>
    </row>
    <row r="9" spans="1:9" x14ac:dyDescent="0.25">
      <c r="A9" s="8" t="s">
        <v>4</v>
      </c>
      <c r="B9" s="16"/>
      <c r="C9" s="17"/>
      <c r="D9" s="18"/>
      <c r="E9" s="2"/>
      <c r="G9" s="22">
        <v>6</v>
      </c>
      <c r="H9" s="23">
        <f t="shared" si="0"/>
        <v>9900</v>
      </c>
      <c r="I9" s="15"/>
    </row>
    <row r="10" spans="1:9" x14ac:dyDescent="0.25">
      <c r="A10" s="8" t="s">
        <v>5</v>
      </c>
      <c r="B10" s="16"/>
      <c r="C10" s="17"/>
      <c r="D10" s="18"/>
      <c r="E10" s="2"/>
      <c r="G10" s="21">
        <v>7</v>
      </c>
      <c r="H10" s="23">
        <f t="shared" si="0"/>
        <v>6820</v>
      </c>
      <c r="I10" s="15"/>
    </row>
    <row r="11" spans="1:9" x14ac:dyDescent="0.25">
      <c r="A11" s="8" t="s">
        <v>6</v>
      </c>
      <c r="B11" s="16"/>
      <c r="C11" s="17"/>
      <c r="D11" s="18"/>
      <c r="E11" s="2"/>
      <c r="G11" s="21">
        <v>8</v>
      </c>
      <c r="H11" s="23">
        <f t="shared" si="0"/>
        <v>6820</v>
      </c>
      <c r="I11" s="2"/>
    </row>
    <row r="12" spans="1:9" x14ac:dyDescent="0.25">
      <c r="A12" s="8" t="s">
        <v>7</v>
      </c>
      <c r="B12" s="61"/>
      <c r="C12" s="62"/>
      <c r="D12" s="63"/>
      <c r="E12" s="2"/>
      <c r="G12" s="21">
        <v>9</v>
      </c>
      <c r="H12" s="23">
        <f>AA32</f>
        <v>6600</v>
      </c>
      <c r="I12" s="15"/>
    </row>
    <row r="13" spans="1:9" x14ac:dyDescent="0.25">
      <c r="A13" s="9" t="s">
        <v>8</v>
      </c>
      <c r="B13" s="61"/>
      <c r="C13" s="62"/>
      <c r="D13" s="63"/>
      <c r="E13" s="2"/>
      <c r="G13" s="22">
        <v>10</v>
      </c>
      <c r="H13" s="23">
        <f t="shared" si="0"/>
        <v>0</v>
      </c>
      <c r="I13" s="2"/>
    </row>
    <row r="14" spans="1:9" ht="15.75" thickBot="1" x14ac:dyDescent="0.3">
      <c r="E14" s="2"/>
      <c r="G14" s="21">
        <v>11</v>
      </c>
      <c r="H14" s="23">
        <f t="shared" si="0"/>
        <v>0</v>
      </c>
    </row>
    <row r="15" spans="1:9" ht="15.75" thickBot="1" x14ac:dyDescent="0.3">
      <c r="A15" s="51" t="s">
        <v>37</v>
      </c>
      <c r="B15" s="53"/>
      <c r="C15" s="49"/>
      <c r="E15" s="2"/>
      <c r="G15" s="26">
        <v>12</v>
      </c>
      <c r="H15" s="27">
        <f t="shared" si="0"/>
        <v>0</v>
      </c>
    </row>
    <row r="16" spans="1:9" ht="15.75" thickBot="1" x14ac:dyDescent="0.3">
      <c r="A16" s="19" t="s">
        <v>36</v>
      </c>
      <c r="B16" s="12" t="s">
        <v>39</v>
      </c>
      <c r="D16" s="2"/>
      <c r="G16" s="13" t="s">
        <v>43</v>
      </c>
      <c r="H16" s="44">
        <f>SUM(H4:H15)</f>
        <v>40370</v>
      </c>
    </row>
    <row r="17" spans="1:27" ht="15.75" thickBot="1" x14ac:dyDescent="0.3">
      <c r="A17" s="45" t="s">
        <v>46</v>
      </c>
      <c r="B17" s="46">
        <v>1</v>
      </c>
      <c r="D17" s="2"/>
      <c r="F17" s="48" t="s">
        <v>41</v>
      </c>
    </row>
    <row r="18" spans="1:27" ht="15.75" thickBot="1" x14ac:dyDescent="0.3">
      <c r="A18" s="13" t="s">
        <v>44</v>
      </c>
      <c r="B18" s="47">
        <f>B17*H16</f>
        <v>40370</v>
      </c>
      <c r="D18" s="2"/>
    </row>
    <row r="19" spans="1:27" x14ac:dyDescent="0.25">
      <c r="A19" s="48"/>
      <c r="E19" s="2"/>
    </row>
    <row r="20" spans="1:27" x14ac:dyDescent="0.25">
      <c r="E20" s="2"/>
    </row>
    <row r="21" spans="1:27" ht="15.75" x14ac:dyDescent="0.25">
      <c r="A21" s="57" t="s">
        <v>35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</row>
    <row r="22" spans="1:27" ht="15.75" thickBot="1" x14ac:dyDescent="0.3">
      <c r="A22" s="54" t="s">
        <v>42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6"/>
    </row>
    <row r="23" spans="1:27" ht="15.75" thickBot="1" x14ac:dyDescent="0.3">
      <c r="A23" s="13" t="s">
        <v>9</v>
      </c>
      <c r="B23" s="14" t="s">
        <v>38</v>
      </c>
      <c r="C23" s="11" t="s">
        <v>12</v>
      </c>
      <c r="D23" s="11" t="s">
        <v>13</v>
      </c>
      <c r="E23" s="11" t="s">
        <v>14</v>
      </c>
      <c r="F23" s="11" t="s">
        <v>15</v>
      </c>
      <c r="G23" s="11" t="s">
        <v>16</v>
      </c>
      <c r="H23" s="11" t="s">
        <v>17</v>
      </c>
      <c r="I23" s="11" t="s">
        <v>18</v>
      </c>
      <c r="J23" s="11" t="s">
        <v>19</v>
      </c>
      <c r="K23" s="11" t="s">
        <v>20</v>
      </c>
      <c r="L23" s="11" t="s">
        <v>21</v>
      </c>
      <c r="M23" s="11" t="s">
        <v>22</v>
      </c>
      <c r="N23" s="11" t="s">
        <v>23</v>
      </c>
      <c r="O23" s="11" t="s">
        <v>24</v>
      </c>
      <c r="P23" s="11" t="s">
        <v>25</v>
      </c>
      <c r="Q23" s="11" t="s">
        <v>26</v>
      </c>
      <c r="R23" s="11" t="s">
        <v>27</v>
      </c>
      <c r="S23" s="11" t="s">
        <v>28</v>
      </c>
      <c r="T23" s="11" t="s">
        <v>29</v>
      </c>
      <c r="U23" s="11" t="s">
        <v>30</v>
      </c>
      <c r="V23" s="11" t="s">
        <v>31</v>
      </c>
      <c r="W23" s="11" t="s">
        <v>32</v>
      </c>
      <c r="X23" s="11" t="s">
        <v>33</v>
      </c>
      <c r="Y23" s="11" t="s">
        <v>34</v>
      </c>
      <c r="Z23" s="11" t="s">
        <v>10</v>
      </c>
      <c r="AA23" s="12" t="s">
        <v>11</v>
      </c>
    </row>
    <row r="24" spans="1:27" x14ac:dyDescent="0.25">
      <c r="A24" s="39">
        <v>46023</v>
      </c>
      <c r="B24" s="41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3">
        <v>0</v>
      </c>
      <c r="Z24" s="30">
        <v>31</v>
      </c>
      <c r="AA24" s="40">
        <f t="shared" ref="AA24:AA35" si="1">Z24*SUM(B24:Y24)</f>
        <v>0</v>
      </c>
    </row>
    <row r="25" spans="1:27" x14ac:dyDescent="0.25">
      <c r="A25" s="24">
        <v>46054</v>
      </c>
      <c r="B25" s="31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3">
        <v>0</v>
      </c>
      <c r="Z25" s="34">
        <v>28</v>
      </c>
      <c r="AA25" s="28">
        <f t="shared" si="1"/>
        <v>0</v>
      </c>
    </row>
    <row r="26" spans="1:27" x14ac:dyDescent="0.25">
      <c r="A26" s="24">
        <v>46082</v>
      </c>
      <c r="B26" s="31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3">
        <v>0</v>
      </c>
      <c r="Z26" s="34">
        <v>31</v>
      </c>
      <c r="AA26" s="28">
        <f t="shared" si="1"/>
        <v>0</v>
      </c>
    </row>
    <row r="27" spans="1:27" x14ac:dyDescent="0.25">
      <c r="A27" s="24">
        <v>46113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3">
        <v>0</v>
      </c>
      <c r="Z27" s="34">
        <v>30</v>
      </c>
      <c r="AA27" s="28">
        <f t="shared" si="1"/>
        <v>0</v>
      </c>
    </row>
    <row r="28" spans="1:27" x14ac:dyDescent="0.25">
      <c r="A28" s="24">
        <v>46143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30</v>
      </c>
      <c r="I28" s="32">
        <v>30</v>
      </c>
      <c r="J28" s="32">
        <v>30</v>
      </c>
      <c r="K28" s="32">
        <v>30</v>
      </c>
      <c r="L28" s="32">
        <v>30</v>
      </c>
      <c r="M28" s="32">
        <v>30</v>
      </c>
      <c r="N28" s="32">
        <v>30</v>
      </c>
      <c r="O28" s="32">
        <v>30</v>
      </c>
      <c r="P28" s="32">
        <v>30</v>
      </c>
      <c r="Q28" s="32">
        <v>30</v>
      </c>
      <c r="R28" s="32">
        <v>30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3">
        <v>0</v>
      </c>
      <c r="Z28" s="34">
        <v>31</v>
      </c>
      <c r="AA28" s="28">
        <f t="shared" si="1"/>
        <v>10230</v>
      </c>
    </row>
    <row r="29" spans="1:27" x14ac:dyDescent="0.25">
      <c r="A29" s="24">
        <v>46174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30</v>
      </c>
      <c r="I29" s="32">
        <v>30</v>
      </c>
      <c r="J29" s="32">
        <v>30</v>
      </c>
      <c r="K29" s="32">
        <v>30</v>
      </c>
      <c r="L29" s="32">
        <v>30</v>
      </c>
      <c r="M29" s="32">
        <v>30</v>
      </c>
      <c r="N29" s="32">
        <v>30</v>
      </c>
      <c r="O29" s="32">
        <v>30</v>
      </c>
      <c r="P29" s="32">
        <v>30</v>
      </c>
      <c r="Q29" s="32">
        <v>30</v>
      </c>
      <c r="R29" s="32">
        <v>30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3">
        <v>0</v>
      </c>
      <c r="Z29" s="34">
        <v>30</v>
      </c>
      <c r="AA29" s="28">
        <f t="shared" si="1"/>
        <v>9900</v>
      </c>
    </row>
    <row r="30" spans="1:27" x14ac:dyDescent="0.25">
      <c r="A30" s="24">
        <v>46204</v>
      </c>
      <c r="B30" s="31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20</v>
      </c>
      <c r="I30" s="32">
        <v>20</v>
      </c>
      <c r="J30" s="32">
        <v>20</v>
      </c>
      <c r="K30" s="32">
        <v>20</v>
      </c>
      <c r="L30" s="32">
        <v>20</v>
      </c>
      <c r="M30" s="32">
        <v>20</v>
      </c>
      <c r="N30" s="32">
        <v>20</v>
      </c>
      <c r="O30" s="32">
        <v>20</v>
      </c>
      <c r="P30" s="32">
        <v>20</v>
      </c>
      <c r="Q30" s="32">
        <v>20</v>
      </c>
      <c r="R30" s="32">
        <v>20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3">
        <v>0</v>
      </c>
      <c r="Z30" s="34">
        <v>31</v>
      </c>
      <c r="AA30" s="28">
        <f t="shared" si="1"/>
        <v>6820</v>
      </c>
    </row>
    <row r="31" spans="1:27" x14ac:dyDescent="0.25">
      <c r="A31" s="24">
        <v>46235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20</v>
      </c>
      <c r="I31" s="32">
        <v>20</v>
      </c>
      <c r="J31" s="32">
        <v>20</v>
      </c>
      <c r="K31" s="32">
        <v>20</v>
      </c>
      <c r="L31" s="32">
        <v>20</v>
      </c>
      <c r="M31" s="32">
        <v>20</v>
      </c>
      <c r="N31" s="32">
        <v>20</v>
      </c>
      <c r="O31" s="32">
        <v>20</v>
      </c>
      <c r="P31" s="32">
        <v>20</v>
      </c>
      <c r="Q31" s="32">
        <v>20</v>
      </c>
      <c r="R31" s="32">
        <v>20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3">
        <v>0</v>
      </c>
      <c r="Z31" s="34">
        <v>31</v>
      </c>
      <c r="AA31" s="28">
        <f t="shared" si="1"/>
        <v>6820</v>
      </c>
    </row>
    <row r="32" spans="1:27" x14ac:dyDescent="0.25">
      <c r="A32" s="24">
        <v>46266</v>
      </c>
      <c r="B32" s="31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20</v>
      </c>
      <c r="I32" s="32">
        <v>20</v>
      </c>
      <c r="J32" s="32">
        <v>20</v>
      </c>
      <c r="K32" s="32">
        <v>20</v>
      </c>
      <c r="L32" s="32">
        <v>20</v>
      </c>
      <c r="M32" s="32">
        <v>20</v>
      </c>
      <c r="N32" s="32">
        <v>20</v>
      </c>
      <c r="O32" s="32">
        <v>20</v>
      </c>
      <c r="P32" s="32">
        <v>20</v>
      </c>
      <c r="Q32" s="32">
        <v>20</v>
      </c>
      <c r="R32" s="32">
        <v>20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3">
        <v>0</v>
      </c>
      <c r="Z32" s="34">
        <v>30</v>
      </c>
      <c r="AA32" s="28">
        <f t="shared" si="1"/>
        <v>6600</v>
      </c>
    </row>
    <row r="33" spans="1:27" x14ac:dyDescent="0.25">
      <c r="A33" s="24">
        <v>46296</v>
      </c>
      <c r="B33" s="31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3">
        <v>0</v>
      </c>
      <c r="Z33" s="34">
        <v>31</v>
      </c>
      <c r="AA33" s="28">
        <f t="shared" si="1"/>
        <v>0</v>
      </c>
    </row>
    <row r="34" spans="1:27" x14ac:dyDescent="0.25">
      <c r="A34" s="24">
        <v>46327</v>
      </c>
      <c r="B34" s="31">
        <v>0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3">
        <v>0</v>
      </c>
      <c r="Z34" s="34">
        <v>30</v>
      </c>
      <c r="AA34" s="28">
        <f t="shared" si="1"/>
        <v>0</v>
      </c>
    </row>
    <row r="35" spans="1:27" ht="15.75" thickBot="1" x14ac:dyDescent="0.3">
      <c r="A35" s="25">
        <v>46357</v>
      </c>
      <c r="B35" s="35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6">
        <v>0</v>
      </c>
      <c r="Y35" s="37">
        <v>0</v>
      </c>
      <c r="Z35" s="38">
        <v>31</v>
      </c>
      <c r="AA35" s="29">
        <f t="shared" si="1"/>
        <v>0</v>
      </c>
    </row>
  </sheetData>
  <mergeCells count="8">
    <mergeCell ref="G2:H2"/>
    <mergeCell ref="A15:B15"/>
    <mergeCell ref="A22:AA22"/>
    <mergeCell ref="A21:AA21"/>
    <mergeCell ref="A5:D5"/>
    <mergeCell ref="B12:D12"/>
    <mergeCell ref="B13:D13"/>
    <mergeCell ref="B7:D7"/>
  </mergeCells>
  <phoneticPr fontId="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CY2026 Energy Bid Form Due 0800</vt:lpstr>
    </vt:vector>
  </TitlesOfParts>
  <Company>City of San Jose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Innamarato, Paul</dc:creator>
  <cp:lastModifiedBy>O'Connor, Dan</cp:lastModifiedBy>
  <dcterms:created xsi:type="dcterms:W3CDTF">2021-04-27T00:39:25Z</dcterms:created>
  <dcterms:modified xsi:type="dcterms:W3CDTF">2026-04-03T19:26:18Z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{AD6232B3-106E-417A-AB51-6526275BE73B}</vt:lpwstr>
  </property>
</Properties>
</file>